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lvie/Desktop/Buch/11 Tool/"/>
    </mc:Choice>
  </mc:AlternateContent>
  <xr:revisionPtr revIDLastSave="0" documentId="13_ncr:1_{3D5B0F73-A5FC-AB43-99F4-C041F058C4FB}" xr6:coauthVersionLast="47" xr6:coauthVersionMax="47" xr10:uidLastSave="{00000000-0000-0000-0000-000000000000}"/>
  <bookViews>
    <workbookView xWindow="880" yWindow="1020" windowWidth="27840" windowHeight="17580" activeTab="1" xr2:uid="{6BEE5984-9940-A646-8422-7150223859B5}"/>
  </bookViews>
  <sheets>
    <sheet name="Gruppenergebnisse" sheetId="1" r:id="rId1"/>
    <sheet name="Auswertung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E40" i="1"/>
  <c r="F40" i="1"/>
  <c r="J40" i="1"/>
  <c r="J41" i="1"/>
  <c r="I40" i="1"/>
  <c r="I41" i="1"/>
  <c r="H40" i="1"/>
  <c r="H41" i="1"/>
  <c r="D40" i="1"/>
  <c r="C40" i="1"/>
  <c r="C41" i="1"/>
  <c r="B40" i="1"/>
  <c r="B41" i="1"/>
  <c r="D41" i="1"/>
</calcChain>
</file>

<file path=xl/sharedStrings.xml><?xml version="1.0" encoding="utf-8"?>
<sst xmlns="http://schemas.openxmlformats.org/spreadsheetml/2006/main" count="70" uniqueCount="59">
  <si>
    <t>Auswertung des Narzissmus-Bilanz-Tests für Teams, Gruppen, Organisationen</t>
  </si>
  <si>
    <t>von Marion Thiel und Sylvia Pietzko</t>
  </si>
  <si>
    <t>Gruppe #</t>
  </si>
  <si>
    <t>Das Dokument ist für max. 30 Gruppen erstellt worden.</t>
  </si>
  <si>
    <t>Sektor A</t>
  </si>
  <si>
    <t>Sektor B</t>
  </si>
  <si>
    <t>Sektor C</t>
  </si>
  <si>
    <t>Mittelwerte:</t>
  </si>
  <si>
    <t>Gerundet:</t>
  </si>
  <si>
    <t>In der untersten Zeile findest du den jeweiligen gerundeten Mittelwert aller Gruppen.</t>
  </si>
  <si>
    <t>Skalenwert</t>
  </si>
  <si>
    <t>Punkte Narzissmusbilanz</t>
  </si>
  <si>
    <t>86 oder mehr</t>
  </si>
  <si>
    <t>7 oder 8</t>
  </si>
  <si>
    <t>Bedingung …</t>
  </si>
  <si>
    <t>… andernfalls</t>
  </si>
  <si>
    <t>Durchschittswert: 56</t>
  </si>
  <si>
    <t>70 bis 82</t>
  </si>
  <si>
    <t>84 oder mehr</t>
  </si>
  <si>
    <t>56 bis 68</t>
  </si>
  <si>
    <t>3 oder höher</t>
  </si>
  <si>
    <t>unter 56</t>
  </si>
  <si>
    <t>nicht ohne Psychiater abgrenzbar</t>
  </si>
  <si>
    <t>Hinweis: durch unser Abfrage-System der geraden Zahlen (2,4,6,8,10) gibt es bei den Punkten Lücken in der Zahlenreihe: das Ergebnis 69 oder 83 kommt beispielsweise nicht vor!</t>
  </si>
  <si>
    <t>Durchschnittswert: 78</t>
  </si>
  <si>
    <t>der Wert in Sektor A bleibt unverändert</t>
  </si>
  <si>
    <t>70 oder weniger</t>
  </si>
  <si>
    <t>78 bis 84</t>
  </si>
  <si>
    <t>72 bis 76</t>
  </si>
  <si>
    <t>86 bis 92</t>
  </si>
  <si>
    <t>94 oder mehr</t>
  </si>
  <si>
    <t>Der genaue Wert ergibt sich in Relation zu Sektor C</t>
  </si>
  <si>
    <t>Durchschnittswert: 54</t>
  </si>
  <si>
    <t>der Wert aus dem Bezug von Sektor A zu Sektor B bleibt unverändert</t>
  </si>
  <si>
    <t>54 oder weniger</t>
  </si>
  <si>
    <t>70 oder mehr gilt als „hoch“</t>
  </si>
  <si>
    <t>Der genaue Wert ergibt sich in Relation zu Sektor B</t>
  </si>
  <si>
    <t>Sonderfall</t>
  </si>
  <si>
    <r>
      <t xml:space="preserve">Hohe Punkte (70 und mehr) in den Sektoren A </t>
    </r>
    <r>
      <rPr>
        <b/>
        <sz val="12"/>
        <color theme="1"/>
        <rFont val="Calibri"/>
        <family val="2"/>
        <scheme val="minor"/>
      </rPr>
      <t>und</t>
    </r>
    <r>
      <rPr>
        <sz val="12"/>
        <color theme="1"/>
        <rFont val="Calibri"/>
        <family val="2"/>
        <scheme val="minor"/>
      </rPr>
      <t xml:space="preserve"> C</t>
    </r>
  </si>
  <si>
    <t>Der Wert bleibt unverändert auf 7 oder mehr, doch die Lesart ist eine andere: Hier handelt es sich um eine verdeckt-vulnerable narzisstische Ausprägung, die leicht mit Echo-Verhalten verwechselt werden kann.</t>
  </si>
  <si>
    <t>Mehr Punkte als jeweils bei Sektor A und C …</t>
  </si>
  <si>
    <t>Mehr Punkte als jeweils bei Sektor B und C …</t>
  </si>
  <si>
    <t xml:space="preserve"> </t>
  </si>
  <si>
    <t>Die gute Nachricht ist: Die meisten Menschen/Gruppen kreuzen bei den Fragen in Sektor C „neutral“ oder „trifft nicht zu“ an</t>
  </si>
  <si>
    <r>
      <t xml:space="preserve">… lies unten nach bei </t>
    </r>
    <r>
      <rPr>
        <b/>
        <sz val="12"/>
        <color theme="1"/>
        <rFont val="Calibri"/>
        <family val="2"/>
        <scheme val="minor"/>
      </rPr>
      <t>„Sonderfall“</t>
    </r>
    <r>
      <rPr>
        <sz val="12"/>
        <color theme="1"/>
        <rFont val="Calibri"/>
        <family val="2"/>
        <scheme val="minor"/>
      </rPr>
      <t xml:space="preserve">, wenn der Wert in </t>
    </r>
    <r>
      <rPr>
        <b/>
        <sz val="12"/>
        <color theme="1"/>
        <rFont val="Calibri"/>
        <family val="2"/>
        <scheme val="minor"/>
      </rPr>
      <t xml:space="preserve">Sektor C </t>
    </r>
    <r>
      <rPr>
        <sz val="12"/>
        <color theme="1"/>
        <rFont val="Calibri"/>
        <family val="2"/>
        <scheme val="minor"/>
      </rPr>
      <t xml:space="preserve">ebenfalls hoch ist. Die meisten Menschen/Gruppen, die hier liegen, weisen in den beiden anderen Sektoren </t>
    </r>
    <r>
      <rPr>
        <b/>
        <sz val="12"/>
        <color theme="1"/>
        <rFont val="Calibri"/>
        <family val="2"/>
        <scheme val="minor"/>
      </rPr>
      <t>keine</t>
    </r>
    <r>
      <rPr>
        <sz val="12"/>
        <color theme="1"/>
        <rFont val="Calibri"/>
        <family val="2"/>
        <scheme val="minor"/>
      </rPr>
      <t xml:space="preserve"> hohen Punktzahlen auf. </t>
    </r>
  </si>
  <si>
    <t>unabhängig von Sektor A und B, jedoch …</t>
  </si>
  <si>
    <t xml:space="preserve">… bei hoher Punktzahl in Sektor B und Beantwortung der Frage 24 mit 8 oder 10, liegt die offen-grandiose Narzissmus-Form vor. </t>
  </si>
  <si>
    <t>Bei hoher Punktzahl in Sektor A und Beantwortung der Frage 25 mit 8 oder 10, trifft der unten beschriebene Sonderfall zu</t>
  </si>
  <si>
    <t xml:space="preserve">Bitte übertrage die Daten von jedem der drei Sektoren (A,B,C) sowie die Kontrollfragen-Mittelwerte für die einzelnen Gruppen in die jeweiligen Felder. </t>
  </si>
  <si>
    <t>Kontrollfrage 16</t>
  </si>
  <si>
    <t>Kontrollfrage 17</t>
  </si>
  <si>
    <t>Kontrollfrage 24</t>
  </si>
  <si>
    <t>Kontrollfrage 25</t>
  </si>
  <si>
    <t>ungerade Zahlen sind dem nächsthöheren geraden Wert zuzuordnen</t>
  </si>
  <si>
    <t>Kontrollfrage 6</t>
  </si>
  <si>
    <t>Kontrollfrage 7</t>
  </si>
  <si>
    <t>hier brauchst du die Werte aus Sektor A und C, um einzuordnen, wo die Gruppe insgesamt auf der Skala steht</t>
  </si>
  <si>
    <r>
      <t xml:space="preserve">… wurde der Test nicht wahrheitsgemäß ausgefüllt: </t>
    </r>
    <r>
      <rPr>
        <b/>
        <sz val="12"/>
        <color theme="1"/>
        <rFont val="Calibri"/>
        <family val="2"/>
        <scheme val="minor"/>
      </rPr>
      <t>Wer bei 5 liegt, ist immun gegen Echoismus und extremen Narzissmus</t>
    </r>
  </si>
  <si>
    <t>Anleitung: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</si>
</sst>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5" borderId="2" xfId="0" applyFill="1" applyBorder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2" xfId="0" applyFont="1" applyBorder="1"/>
    <xf numFmtId="0" fontId="0" fillId="6" borderId="0" xfId="0" applyFill="1"/>
    <xf numFmtId="0" fontId="0" fillId="6" borderId="2" xfId="0" applyFill="1" applyBorder="1"/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vertical="top"/>
    </xf>
    <xf numFmtId="0" fontId="2" fillId="0" borderId="2" xfId="0" applyFont="1" applyBorder="1" applyAlignment="1">
      <alignment vertical="top"/>
    </xf>
    <xf numFmtId="0" fontId="0" fillId="4" borderId="2" xfId="0" applyFill="1" applyBorder="1" applyAlignment="1">
      <alignment vertical="top"/>
    </xf>
    <xf numFmtId="0" fontId="0" fillId="0" borderId="2" xfId="0" applyBorder="1" applyAlignment="1">
      <alignment horizontal="left"/>
    </xf>
    <xf numFmtId="0" fontId="0" fillId="7" borderId="2" xfId="0" applyFill="1" applyBorder="1" applyAlignment="1">
      <alignment vertical="top"/>
    </xf>
    <xf numFmtId="16" fontId="0" fillId="7" borderId="0" xfId="0" applyNumberFormat="1" applyFill="1" applyAlignment="1">
      <alignment vertical="top" wrapText="1"/>
    </xf>
    <xf numFmtId="0" fontId="0" fillId="8" borderId="0" xfId="0" applyFill="1" applyAlignment="1">
      <alignment vertical="top" wrapText="1"/>
    </xf>
    <xf numFmtId="0" fontId="0" fillId="5" borderId="2" xfId="0" applyFill="1" applyBorder="1" applyAlignment="1">
      <alignment vertical="top"/>
    </xf>
    <xf numFmtId="0" fontId="0" fillId="9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8" borderId="0" xfId="0" applyFill="1" applyAlignment="1">
      <alignment vertical="top"/>
    </xf>
    <xf numFmtId="0" fontId="0" fillId="8" borderId="2" xfId="0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4" borderId="2" xfId="0" applyFill="1" applyBorder="1" applyAlignment="1">
      <alignment vertical="top"/>
    </xf>
    <xf numFmtId="0" fontId="0" fillId="5" borderId="0" xfId="0" applyFill="1" applyAlignment="1">
      <alignment horizontal="center" vertical="top" wrapText="1"/>
    </xf>
    <xf numFmtId="0" fontId="0" fillId="0" borderId="0" xfId="0" applyAlignment="1">
      <alignment vertical="top"/>
    </xf>
    <xf numFmtId="0" fontId="0" fillId="4" borderId="0" xfId="0" applyFill="1" applyAlignment="1">
      <alignment horizontal="left" vertical="top"/>
    </xf>
    <xf numFmtId="0" fontId="0" fillId="10" borderId="0" xfId="0" applyFill="1"/>
    <xf numFmtId="0" fontId="4" fillId="1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F712-1CF6-C34A-BF79-D427D603B7AB}">
  <dimension ref="A1:J42"/>
  <sheetViews>
    <sheetView workbookViewId="0">
      <selection activeCell="H20" sqref="H20"/>
    </sheetView>
  </sheetViews>
  <sheetFormatPr baseColWidth="10" defaultRowHeight="16" x14ac:dyDescent="0.2"/>
  <cols>
    <col min="1" max="1" width="16.5" customWidth="1"/>
    <col min="2" max="2" width="14.6640625" customWidth="1"/>
    <col min="3" max="3" width="15.83203125" customWidth="1"/>
    <col min="4" max="4" width="16.33203125" customWidth="1"/>
    <col min="5" max="7" width="14.83203125" customWidth="1"/>
    <col min="8" max="9" width="15.33203125" customWidth="1"/>
    <col min="10" max="10" width="15" customWidth="1"/>
  </cols>
  <sheetData>
    <row r="1" spans="1:10" x14ac:dyDescent="0.2">
      <c r="A1" s="1" t="s">
        <v>0</v>
      </c>
    </row>
    <row r="2" spans="1:10" x14ac:dyDescent="0.2">
      <c r="A2" t="s">
        <v>1</v>
      </c>
    </row>
    <row r="4" spans="1:10" x14ac:dyDescent="0.2">
      <c r="A4" s="51" t="s">
        <v>58</v>
      </c>
      <c r="B4" s="51" t="s">
        <v>48</v>
      </c>
      <c r="C4" s="51"/>
      <c r="D4" s="51"/>
      <c r="E4" s="51"/>
      <c r="F4" s="51"/>
      <c r="G4" s="51"/>
      <c r="H4" s="51"/>
      <c r="I4" s="51"/>
      <c r="J4" s="50"/>
    </row>
    <row r="5" spans="1:10" x14ac:dyDescent="0.2">
      <c r="A5" s="51"/>
      <c r="B5" s="51" t="s">
        <v>3</v>
      </c>
      <c r="C5" s="51"/>
      <c r="D5" s="51"/>
      <c r="E5" s="51"/>
      <c r="F5" s="51"/>
      <c r="G5" s="51"/>
      <c r="H5" s="51"/>
      <c r="I5" s="51"/>
      <c r="J5" s="50"/>
    </row>
    <row r="6" spans="1:10" x14ac:dyDescent="0.2">
      <c r="A6" s="51"/>
      <c r="B6" s="51" t="s">
        <v>9</v>
      </c>
      <c r="C6" s="51"/>
      <c r="D6" s="51"/>
      <c r="E6" s="51"/>
      <c r="F6" s="51"/>
      <c r="G6" s="51"/>
      <c r="H6" s="51"/>
      <c r="I6" s="51"/>
      <c r="J6" s="50"/>
    </row>
    <row r="8" spans="1:10" x14ac:dyDescent="0.2">
      <c r="E8" s="45" t="s">
        <v>4</v>
      </c>
      <c r="F8" s="45"/>
      <c r="G8" s="45" t="s">
        <v>5</v>
      </c>
      <c r="H8" s="45"/>
      <c r="I8" s="45" t="s">
        <v>6</v>
      </c>
      <c r="J8" s="45"/>
    </row>
    <row r="9" spans="1:10" s="1" customFormat="1" x14ac:dyDescent="0.2">
      <c r="A9" s="4" t="s">
        <v>2</v>
      </c>
      <c r="B9" s="5" t="s">
        <v>4</v>
      </c>
      <c r="C9" s="6" t="s">
        <v>5</v>
      </c>
      <c r="D9" s="3" t="s">
        <v>6</v>
      </c>
      <c r="E9" s="4" t="s">
        <v>54</v>
      </c>
      <c r="F9" s="4" t="s">
        <v>55</v>
      </c>
      <c r="G9" s="4" t="s">
        <v>49</v>
      </c>
      <c r="H9" s="4" t="s">
        <v>50</v>
      </c>
      <c r="I9" s="4" t="s">
        <v>51</v>
      </c>
      <c r="J9" s="4" t="s">
        <v>52</v>
      </c>
    </row>
    <row r="10" spans="1:10" x14ac:dyDescent="0.2">
      <c r="A10" s="7">
        <v>1</v>
      </c>
      <c r="B10" s="9"/>
      <c r="C10" s="10"/>
      <c r="D10" s="11"/>
      <c r="E10" s="43"/>
      <c r="F10" s="43"/>
      <c r="G10" s="43"/>
      <c r="H10" s="43"/>
      <c r="I10" s="43"/>
    </row>
    <row r="11" spans="1:10" x14ac:dyDescent="0.2">
      <c r="A11" s="7">
        <v>2</v>
      </c>
      <c r="B11" s="9"/>
      <c r="C11" s="10"/>
      <c r="D11" s="11"/>
      <c r="E11" s="43"/>
      <c r="F11" s="43"/>
      <c r="G11" s="43"/>
      <c r="H11" s="43"/>
      <c r="I11" s="43"/>
      <c r="J11" s="43"/>
    </row>
    <row r="12" spans="1:10" x14ac:dyDescent="0.2">
      <c r="A12" s="7">
        <v>3</v>
      </c>
      <c r="B12" s="9"/>
      <c r="C12" s="10"/>
      <c r="D12" s="11"/>
      <c r="E12" s="43"/>
      <c r="F12" s="43"/>
      <c r="G12" s="43"/>
      <c r="H12" s="43"/>
      <c r="I12" s="43"/>
      <c r="J12" s="43"/>
    </row>
    <row r="13" spans="1:10" x14ac:dyDescent="0.2">
      <c r="A13" s="7">
        <v>4</v>
      </c>
      <c r="B13" s="9"/>
      <c r="C13" s="10"/>
      <c r="D13" s="11"/>
      <c r="E13" s="43"/>
      <c r="F13" s="43"/>
      <c r="G13" s="43"/>
      <c r="H13" s="43"/>
      <c r="I13" s="43"/>
      <c r="J13" s="43"/>
    </row>
    <row r="14" spans="1:10" x14ac:dyDescent="0.2">
      <c r="A14" s="7">
        <v>5</v>
      </c>
      <c r="B14" s="9"/>
      <c r="C14" s="10"/>
      <c r="D14" s="11"/>
      <c r="E14" s="43"/>
      <c r="F14" s="43"/>
      <c r="G14" s="43"/>
      <c r="H14" s="43"/>
      <c r="I14" s="43"/>
      <c r="J14" s="43"/>
    </row>
    <row r="15" spans="1:10" x14ac:dyDescent="0.2">
      <c r="A15" s="7">
        <v>6</v>
      </c>
      <c r="B15" s="9"/>
      <c r="C15" s="10"/>
      <c r="D15" s="11"/>
      <c r="E15" s="43"/>
      <c r="F15" s="43"/>
      <c r="G15" s="43"/>
      <c r="H15" s="43"/>
      <c r="I15" s="43"/>
      <c r="J15" s="43"/>
    </row>
    <row r="16" spans="1:10" x14ac:dyDescent="0.2">
      <c r="A16" s="7">
        <v>7</v>
      </c>
      <c r="B16" s="9"/>
      <c r="C16" s="10"/>
      <c r="D16" s="11"/>
      <c r="E16" s="43"/>
      <c r="F16" s="43"/>
      <c r="G16" s="43"/>
      <c r="H16" s="43"/>
      <c r="I16" s="43"/>
      <c r="J16" s="43"/>
    </row>
    <row r="17" spans="1:10" x14ac:dyDescent="0.2">
      <c r="A17" s="7">
        <v>8</v>
      </c>
      <c r="B17" s="9"/>
      <c r="C17" s="10"/>
      <c r="D17" s="11"/>
      <c r="E17" s="43"/>
      <c r="F17" s="43"/>
      <c r="G17" s="43"/>
      <c r="H17" s="43"/>
      <c r="I17" s="43"/>
      <c r="J17" s="43"/>
    </row>
    <row r="18" spans="1:10" x14ac:dyDescent="0.2">
      <c r="A18" s="7">
        <v>9</v>
      </c>
      <c r="B18" s="9"/>
      <c r="C18" s="10"/>
      <c r="D18" s="11"/>
      <c r="E18" s="43"/>
      <c r="F18" s="43"/>
      <c r="G18" s="43"/>
      <c r="H18" s="43"/>
      <c r="I18" s="43"/>
      <c r="J18" s="43"/>
    </row>
    <row r="19" spans="1:10" x14ac:dyDescent="0.2">
      <c r="A19" s="7">
        <v>10</v>
      </c>
      <c r="B19" s="9"/>
      <c r="C19" s="10"/>
      <c r="D19" s="11"/>
      <c r="E19" s="43"/>
      <c r="F19" s="43"/>
      <c r="G19" s="43"/>
      <c r="H19" s="43"/>
      <c r="I19" s="43"/>
      <c r="J19" s="43"/>
    </row>
    <row r="20" spans="1:10" x14ac:dyDescent="0.2">
      <c r="A20" s="7">
        <v>11</v>
      </c>
      <c r="B20" s="9"/>
      <c r="C20" s="10"/>
      <c r="D20" s="11"/>
      <c r="E20" s="43"/>
      <c r="F20" s="43"/>
      <c r="G20" s="43"/>
      <c r="H20" s="43"/>
      <c r="I20" s="43"/>
      <c r="J20" s="43"/>
    </row>
    <row r="21" spans="1:10" x14ac:dyDescent="0.2">
      <c r="A21" s="7">
        <v>12</v>
      </c>
      <c r="B21" s="9"/>
      <c r="C21" s="10"/>
      <c r="D21" s="11"/>
      <c r="E21" s="43"/>
      <c r="F21" s="43"/>
      <c r="G21" s="43"/>
      <c r="H21" s="43"/>
      <c r="I21" s="43"/>
      <c r="J21" s="43"/>
    </row>
    <row r="22" spans="1:10" x14ac:dyDescent="0.2">
      <c r="A22" s="7">
        <v>13</v>
      </c>
      <c r="B22" s="9"/>
      <c r="C22" s="10"/>
      <c r="D22" s="11"/>
      <c r="E22" s="43"/>
      <c r="F22" s="43"/>
      <c r="G22" s="43"/>
      <c r="H22" s="43"/>
      <c r="I22" s="43"/>
      <c r="J22" s="43"/>
    </row>
    <row r="23" spans="1:10" x14ac:dyDescent="0.2">
      <c r="A23" s="7">
        <v>14</v>
      </c>
      <c r="B23" s="9"/>
      <c r="C23" s="10"/>
      <c r="D23" s="11"/>
      <c r="E23" s="43"/>
      <c r="F23" s="43"/>
      <c r="G23" s="43"/>
      <c r="H23" s="43"/>
      <c r="I23" s="43"/>
      <c r="J23" s="43"/>
    </row>
    <row r="24" spans="1:10" x14ac:dyDescent="0.2">
      <c r="A24" s="7">
        <v>15</v>
      </c>
      <c r="B24" s="9"/>
      <c r="C24" s="10"/>
      <c r="D24" s="11"/>
      <c r="E24" s="43"/>
      <c r="F24" s="43"/>
      <c r="G24" s="43"/>
      <c r="H24" s="43"/>
      <c r="I24" s="43"/>
      <c r="J24" s="43"/>
    </row>
    <row r="25" spans="1:10" x14ac:dyDescent="0.2">
      <c r="A25" s="7">
        <v>16</v>
      </c>
      <c r="B25" s="9"/>
      <c r="C25" s="10"/>
      <c r="D25" s="11"/>
      <c r="E25" s="43"/>
      <c r="F25" s="43"/>
      <c r="G25" s="43"/>
      <c r="H25" s="43"/>
      <c r="I25" s="43"/>
      <c r="J25" s="43"/>
    </row>
    <row r="26" spans="1:10" x14ac:dyDescent="0.2">
      <c r="A26" s="7">
        <v>17</v>
      </c>
      <c r="B26" s="9"/>
      <c r="C26" s="10"/>
      <c r="D26" s="11"/>
      <c r="E26" s="43"/>
      <c r="F26" s="43"/>
      <c r="G26" s="43"/>
      <c r="H26" s="43"/>
      <c r="I26" s="43"/>
      <c r="J26" s="43"/>
    </row>
    <row r="27" spans="1:10" x14ac:dyDescent="0.2">
      <c r="A27" s="7">
        <v>18</v>
      </c>
      <c r="B27" s="9"/>
      <c r="C27" s="10"/>
      <c r="D27" s="11"/>
      <c r="E27" s="43"/>
      <c r="F27" s="43"/>
      <c r="G27" s="43"/>
      <c r="H27" s="43"/>
      <c r="I27" s="43"/>
      <c r="J27" s="43"/>
    </row>
    <row r="28" spans="1:10" x14ac:dyDescent="0.2">
      <c r="A28" s="7">
        <v>19</v>
      </c>
      <c r="B28" s="9"/>
      <c r="C28" s="10"/>
      <c r="D28" s="11"/>
      <c r="E28" s="43"/>
      <c r="F28" s="43"/>
      <c r="G28" s="43"/>
      <c r="H28" s="43"/>
      <c r="I28" s="43"/>
      <c r="J28" s="43"/>
    </row>
    <row r="29" spans="1:10" x14ac:dyDescent="0.2">
      <c r="A29" s="7">
        <v>20</v>
      </c>
      <c r="B29" s="9"/>
      <c r="C29" s="10"/>
      <c r="D29" s="11"/>
      <c r="E29" s="43"/>
      <c r="F29" s="43"/>
      <c r="G29" s="43"/>
      <c r="H29" s="43"/>
      <c r="I29" s="43"/>
      <c r="J29" s="43"/>
    </row>
    <row r="30" spans="1:10" x14ac:dyDescent="0.2">
      <c r="A30" s="7">
        <v>21</v>
      </c>
      <c r="B30" s="9"/>
      <c r="C30" s="10"/>
      <c r="D30" s="11"/>
      <c r="E30" s="43"/>
      <c r="F30" s="43"/>
      <c r="G30" s="43"/>
      <c r="H30" s="43"/>
      <c r="I30" s="43"/>
      <c r="J30" s="43"/>
    </row>
    <row r="31" spans="1:10" x14ac:dyDescent="0.2">
      <c r="A31" s="7">
        <v>22</v>
      </c>
      <c r="B31" s="9"/>
      <c r="C31" s="10"/>
      <c r="D31" s="11"/>
      <c r="E31" s="43"/>
      <c r="F31" s="43"/>
      <c r="G31" s="43"/>
      <c r="H31" s="43"/>
      <c r="I31" s="43"/>
      <c r="J31" s="43"/>
    </row>
    <row r="32" spans="1:10" x14ac:dyDescent="0.2">
      <c r="A32" s="7">
        <v>23</v>
      </c>
      <c r="B32" s="9"/>
      <c r="C32" s="10"/>
      <c r="D32" s="11"/>
      <c r="E32" s="43"/>
      <c r="F32" s="43"/>
      <c r="G32" s="43"/>
      <c r="H32" s="43"/>
      <c r="I32" s="43"/>
      <c r="J32" s="43"/>
    </row>
    <row r="33" spans="1:10" x14ac:dyDescent="0.2">
      <c r="A33" s="7">
        <v>24</v>
      </c>
      <c r="B33" s="9"/>
      <c r="C33" s="10"/>
      <c r="D33" s="11"/>
      <c r="E33" s="43"/>
      <c r="F33" s="43"/>
      <c r="G33" s="43"/>
      <c r="H33" s="43"/>
      <c r="I33" s="43"/>
      <c r="J33" s="43"/>
    </row>
    <row r="34" spans="1:10" x14ac:dyDescent="0.2">
      <c r="A34" s="7">
        <v>25</v>
      </c>
      <c r="B34" s="9"/>
      <c r="C34" s="10"/>
      <c r="D34" s="11"/>
      <c r="E34" s="43"/>
      <c r="F34" s="43"/>
      <c r="G34" s="43"/>
      <c r="H34" s="43"/>
      <c r="I34" s="43"/>
      <c r="J34" s="43"/>
    </row>
    <row r="35" spans="1:10" x14ac:dyDescent="0.2">
      <c r="A35" s="7">
        <v>26</v>
      </c>
      <c r="B35" s="9"/>
      <c r="C35" s="10"/>
      <c r="D35" s="11"/>
      <c r="E35" s="43"/>
      <c r="F35" s="43"/>
      <c r="G35" s="43"/>
      <c r="H35" s="43"/>
      <c r="I35" s="43"/>
      <c r="J35" s="43"/>
    </row>
    <row r="36" spans="1:10" x14ac:dyDescent="0.2">
      <c r="A36" s="7">
        <v>27</v>
      </c>
      <c r="B36" s="9"/>
      <c r="C36" s="10"/>
      <c r="D36" s="11"/>
      <c r="E36" s="43"/>
      <c r="F36" s="43"/>
      <c r="G36" s="43"/>
      <c r="H36" s="43"/>
      <c r="I36" s="43"/>
      <c r="J36" s="43"/>
    </row>
    <row r="37" spans="1:10" x14ac:dyDescent="0.2">
      <c r="A37" s="7">
        <v>28</v>
      </c>
      <c r="B37" s="9"/>
      <c r="C37" s="10"/>
      <c r="D37" s="11"/>
      <c r="E37" s="43"/>
      <c r="F37" s="43"/>
      <c r="G37" s="43"/>
      <c r="H37" s="43"/>
      <c r="I37" s="43"/>
      <c r="J37" s="43"/>
    </row>
    <row r="38" spans="1:10" x14ac:dyDescent="0.2">
      <c r="A38" s="7">
        <v>29</v>
      </c>
      <c r="B38" s="9"/>
      <c r="C38" s="10"/>
      <c r="D38" s="11"/>
      <c r="E38" s="43"/>
      <c r="F38" s="43"/>
      <c r="G38" s="43"/>
      <c r="H38" s="43"/>
      <c r="I38" s="43"/>
      <c r="J38" s="43"/>
    </row>
    <row r="39" spans="1:10" x14ac:dyDescent="0.2">
      <c r="A39" s="7">
        <v>30</v>
      </c>
      <c r="B39" s="9"/>
      <c r="C39" s="10"/>
      <c r="D39" s="11"/>
      <c r="E39" s="43"/>
      <c r="F39" s="43"/>
      <c r="G39" s="43"/>
      <c r="H39" s="43"/>
      <c r="I39" s="43"/>
      <c r="J39" s="43"/>
    </row>
    <row r="40" spans="1:10" x14ac:dyDescent="0.2">
      <c r="A40" s="12" t="s">
        <v>7</v>
      </c>
      <c r="B40" s="13" t="e">
        <f xml:space="preserve"> AVERAGE(B10:B39)</f>
        <v>#DIV/0!</v>
      </c>
      <c r="C40" s="13" t="e">
        <f xml:space="preserve"> AVERAGE(C10:C39)</f>
        <v>#DIV/0!</v>
      </c>
      <c r="D40" s="13" t="e">
        <f>AVERAGE(D10:D39)</f>
        <v>#DIV/0!</v>
      </c>
      <c r="E40">
        <f>AVERAGE(E10:E39,0)</f>
        <v>0</v>
      </c>
      <c r="F40">
        <f xml:space="preserve"> AVERAGE(F10:F39,0)</f>
        <v>0</v>
      </c>
      <c r="G40">
        <f xml:space="preserve"> AVERAGE(G10:G39,0)</f>
        <v>0</v>
      </c>
      <c r="H40" t="e">
        <f>AVERAGE(H10:H39)</f>
        <v>#DIV/0!</v>
      </c>
      <c r="I40" t="e">
        <f>AVERAGE(I10:I39)</f>
        <v>#DIV/0!</v>
      </c>
      <c r="J40" t="e">
        <f>AVERAGE(J10:J39)</f>
        <v>#DIV/0!</v>
      </c>
    </row>
    <row r="41" spans="1:10" x14ac:dyDescent="0.2">
      <c r="A41" s="8" t="s">
        <v>8</v>
      </c>
      <c r="B41" s="2" t="e">
        <f>ROUND(B40,0)</f>
        <v>#DIV/0!</v>
      </c>
      <c r="C41" s="2" t="e">
        <f>ROUND(C40,0)</f>
        <v>#DIV/0!</v>
      </c>
      <c r="D41" s="2" t="e">
        <f>ROUND(D40,0)</f>
        <v>#DIV/0!</v>
      </c>
      <c r="F41" s="1"/>
      <c r="G41" s="1"/>
      <c r="H41" s="1" t="e">
        <f xml:space="preserve"> ROUND(H40,0)</f>
        <v>#DIV/0!</v>
      </c>
      <c r="I41" s="1" t="e">
        <f>ROUND(I40,0)</f>
        <v>#DIV/0!</v>
      </c>
      <c r="J41" s="1" t="e">
        <f xml:space="preserve"> ROUND(J40,0)</f>
        <v>#DIV/0!</v>
      </c>
    </row>
    <row r="42" spans="1:10" x14ac:dyDescent="0.2">
      <c r="E42" s="44" t="s">
        <v>53</v>
      </c>
      <c r="F42" s="44"/>
      <c r="G42" s="44"/>
      <c r="H42" s="44"/>
      <c r="I42" s="44"/>
      <c r="J42" s="44"/>
    </row>
  </sheetData>
  <mergeCells count="4">
    <mergeCell ref="E42:J42"/>
    <mergeCell ref="E8:F8"/>
    <mergeCell ref="G8:H8"/>
    <mergeCell ref="I8:J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B3ED-92F8-4746-9B7B-089636142C74}">
  <dimension ref="A1:E31"/>
  <sheetViews>
    <sheetView tabSelected="1" workbookViewId="0">
      <selection activeCell="F6" sqref="F6"/>
    </sheetView>
  </sheetViews>
  <sheetFormatPr baseColWidth="10" defaultRowHeight="16" x14ac:dyDescent="0.2"/>
  <cols>
    <col min="1" max="1" width="14" customWidth="1"/>
    <col min="2" max="2" width="28.33203125" style="15" customWidth="1"/>
    <col min="3" max="3" width="24.33203125" customWidth="1"/>
    <col min="4" max="4" width="37.5" customWidth="1"/>
    <col min="5" max="5" width="26.83203125" customWidth="1"/>
  </cols>
  <sheetData>
    <row r="1" spans="1:5" x14ac:dyDescent="0.2">
      <c r="B1"/>
    </row>
    <row r="2" spans="1:5" x14ac:dyDescent="0.2">
      <c r="B2" s="19" t="s">
        <v>23</v>
      </c>
    </row>
    <row r="3" spans="1:5" x14ac:dyDescent="0.2">
      <c r="B3"/>
    </row>
    <row r="4" spans="1:5" s="1" customFormat="1" x14ac:dyDescent="0.2">
      <c r="B4" s="1" t="s">
        <v>11</v>
      </c>
      <c r="C4" s="1" t="s">
        <v>10</v>
      </c>
      <c r="D4" s="1" t="s">
        <v>14</v>
      </c>
      <c r="E4" s="1" t="s">
        <v>15</v>
      </c>
    </row>
    <row r="5" spans="1:5" s="16" customFormat="1" x14ac:dyDescent="0.2">
      <c r="A5" s="16" t="s">
        <v>4</v>
      </c>
      <c r="B5" s="17" t="s">
        <v>16</v>
      </c>
    </row>
    <row r="6" spans="1:5" ht="113" customHeight="1" x14ac:dyDescent="0.2">
      <c r="B6" s="31" t="s">
        <v>35</v>
      </c>
      <c r="C6" s="22"/>
      <c r="D6" s="23" t="s">
        <v>41</v>
      </c>
      <c r="E6" s="35" t="s">
        <v>44</v>
      </c>
    </row>
    <row r="7" spans="1:5" x14ac:dyDescent="0.2">
      <c r="B7" s="18" t="s">
        <v>21</v>
      </c>
      <c r="C7" s="28" t="s">
        <v>20</v>
      </c>
      <c r="D7" s="44" t="s">
        <v>36</v>
      </c>
      <c r="E7" s="44"/>
    </row>
    <row r="8" spans="1:5" x14ac:dyDescent="0.2">
      <c r="B8" s="18" t="s">
        <v>19</v>
      </c>
      <c r="C8" s="28">
        <v>3</v>
      </c>
    </row>
    <row r="9" spans="1:5" ht="65" customHeight="1" x14ac:dyDescent="0.2">
      <c r="B9" s="21" t="s">
        <v>17</v>
      </c>
      <c r="C9" s="22">
        <v>2</v>
      </c>
      <c r="E9" s="23"/>
    </row>
    <row r="10" spans="1:5" x14ac:dyDescent="0.2">
      <c r="B10" s="15" t="s">
        <v>18</v>
      </c>
      <c r="C10" s="14">
        <v>1</v>
      </c>
    </row>
    <row r="11" spans="1:5" x14ac:dyDescent="0.2">
      <c r="B11" s="15" t="s">
        <v>22</v>
      </c>
      <c r="C11" s="14">
        <v>0</v>
      </c>
    </row>
    <row r="12" spans="1:5" s="25" customFormat="1" ht="4" customHeight="1" x14ac:dyDescent="0.2">
      <c r="B12" s="26"/>
      <c r="C12" s="27"/>
    </row>
    <row r="13" spans="1:5" x14ac:dyDescent="0.2">
      <c r="A13" t="s">
        <v>5</v>
      </c>
      <c r="B13" s="24" t="s">
        <v>24</v>
      </c>
    </row>
    <row r="14" spans="1:5" ht="33" customHeight="1" x14ac:dyDescent="0.2">
      <c r="B14" s="21" t="s">
        <v>26</v>
      </c>
      <c r="C14" s="20" t="s">
        <v>25</v>
      </c>
      <c r="D14" s="23" t="s">
        <v>42</v>
      </c>
      <c r="E14" s="23"/>
    </row>
    <row r="15" spans="1:5" ht="85" x14ac:dyDescent="0.2">
      <c r="B15" s="33" t="s">
        <v>28</v>
      </c>
      <c r="C15" s="34" t="s">
        <v>56</v>
      </c>
    </row>
    <row r="16" spans="1:5" x14ac:dyDescent="0.2">
      <c r="B16" s="15" t="s">
        <v>27</v>
      </c>
      <c r="C16" s="14">
        <v>4</v>
      </c>
    </row>
    <row r="17" spans="1:5" ht="85" x14ac:dyDescent="0.2">
      <c r="A17" s="23"/>
      <c r="B17" s="36" t="s">
        <v>29</v>
      </c>
      <c r="C17" s="29">
        <v>5</v>
      </c>
      <c r="D17" s="23" t="s">
        <v>40</v>
      </c>
      <c r="E17" s="37" t="s">
        <v>57</v>
      </c>
    </row>
    <row r="18" spans="1:5" x14ac:dyDescent="0.2">
      <c r="B18" s="18" t="s">
        <v>30</v>
      </c>
      <c r="C18" s="28">
        <v>6</v>
      </c>
      <c r="D18" s="44" t="s">
        <v>31</v>
      </c>
      <c r="E18" s="44"/>
    </row>
    <row r="19" spans="1:5" s="25" customFormat="1" ht="4" customHeight="1" x14ac:dyDescent="0.2">
      <c r="B19" s="26"/>
      <c r="C19" s="27"/>
    </row>
    <row r="20" spans="1:5" ht="33" customHeight="1" x14ac:dyDescent="0.2">
      <c r="A20" s="23" t="s">
        <v>6</v>
      </c>
      <c r="B20" s="30" t="s">
        <v>32</v>
      </c>
      <c r="C20" s="23"/>
      <c r="D20" s="47" t="s">
        <v>43</v>
      </c>
      <c r="E20" s="47"/>
    </row>
    <row r="21" spans="1:5" ht="49" customHeight="1" x14ac:dyDescent="0.2">
      <c r="B21" s="36" t="s">
        <v>34</v>
      </c>
      <c r="C21" s="41" t="s">
        <v>33</v>
      </c>
      <c r="D21" t="s">
        <v>42</v>
      </c>
    </row>
    <row r="22" spans="1:5" ht="49" customHeight="1" x14ac:dyDescent="0.2">
      <c r="B22" s="36" t="s">
        <v>19</v>
      </c>
      <c r="C22" s="42">
        <v>6</v>
      </c>
    </row>
    <row r="23" spans="1:5" ht="83" customHeight="1" x14ac:dyDescent="0.2">
      <c r="B23" s="46" t="s">
        <v>35</v>
      </c>
      <c r="C23" s="49" t="s">
        <v>13</v>
      </c>
      <c r="D23" s="48" t="s">
        <v>45</v>
      </c>
      <c r="E23" s="38" t="s">
        <v>46</v>
      </c>
    </row>
    <row r="24" spans="1:5" ht="82" customHeight="1" x14ac:dyDescent="0.2">
      <c r="B24" s="46"/>
      <c r="C24" s="49"/>
      <c r="D24" s="48"/>
      <c r="E24" s="35" t="s">
        <v>47</v>
      </c>
    </row>
    <row r="25" spans="1:5" x14ac:dyDescent="0.2">
      <c r="B25" s="15" t="s">
        <v>17</v>
      </c>
      <c r="C25" s="14">
        <v>7</v>
      </c>
    </row>
    <row r="26" spans="1:5" x14ac:dyDescent="0.2">
      <c r="B26" s="32">
        <v>84</v>
      </c>
      <c r="C26" s="14">
        <v>8</v>
      </c>
    </row>
    <row r="27" spans="1:5" x14ac:dyDescent="0.2">
      <c r="B27" s="15" t="s">
        <v>12</v>
      </c>
      <c r="C27" s="14">
        <v>9</v>
      </c>
    </row>
    <row r="28" spans="1:5" x14ac:dyDescent="0.2">
      <c r="B28" s="15" t="s">
        <v>22</v>
      </c>
      <c r="C28" s="14">
        <v>10</v>
      </c>
    </row>
    <row r="29" spans="1:5" s="25" customFormat="1" ht="5" customHeight="1" x14ac:dyDescent="0.2">
      <c r="B29" s="26"/>
      <c r="C29" s="27"/>
    </row>
    <row r="30" spans="1:5" ht="153" x14ac:dyDescent="0.2">
      <c r="A30" s="39" t="s">
        <v>37</v>
      </c>
      <c r="B30" s="40" t="s">
        <v>38</v>
      </c>
      <c r="C30" s="35" t="s">
        <v>39</v>
      </c>
      <c r="D30" s="23"/>
    </row>
    <row r="31" spans="1:5" x14ac:dyDescent="0.2">
      <c r="C31" s="14"/>
    </row>
  </sheetData>
  <sheetProtection algorithmName="SHA-512" hashValue="SbPcJdeJ8z+2MB7WmQ6UMefzUGYabOmc4YadC/GXyiJdd6GySszCgzM+mxStpzR21AMTHsoS9QjPbO3+QvLmoA==" saltValue="UiesyHSO7vU2Dv/FZu4FPw==" spinCount="100000" sheet="1" objects="1" scenarios="1"/>
  <mergeCells count="6">
    <mergeCell ref="D7:E7"/>
    <mergeCell ref="D18:E18"/>
    <mergeCell ref="D20:E20"/>
    <mergeCell ref="D23:D24"/>
    <mergeCell ref="C23:C24"/>
    <mergeCell ref="B23:B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Gruppenergebnisse</vt:lpstr>
      <vt:lpstr>Auswertung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2024-05-14T14:36:04Z</dcterms:created>
  <dcterms:modified xsi:type="dcterms:W3CDTF">2024-05-21T08:54:10Z</dcterms:modified>
</cp:coreProperties>
</file>